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20etj-sv21\国立江田島青少年交流の家\事業推進係\【2025(R7)年度】\令和7年度早期先行予約\送付物\"/>
    </mc:Choice>
  </mc:AlternateContent>
  <xr:revisionPtr revIDLastSave="0" documentId="13_ncr:1_{9E5437DB-B229-49F8-B824-1AD88B12D886}" xr6:coauthVersionLast="36" xr6:coauthVersionMax="36" xr10:uidLastSave="{00000000-0000-0000-0000-000000000000}"/>
  <workbookProtection workbookAlgorithmName="SHA-512" workbookHashValue="vIkeGj/fTWmhdVo3Fd4gY1WzVRc97L8UDNF++rTOv2gj3kZmQmXxtvnTE5LcZLAP9xowPnv/CTK2VvD7Yqjc1g==" workbookSaltValue="z6cQMqSau7S+XbioPdEu5g==" workbookSpinCount="100000" lockStructure="1"/>
  <bookViews>
    <workbookView xWindow="0" yWindow="0" windowWidth="28800" windowHeight="11385" xr2:uid="{00000000-000D-0000-FFFF-FFFF00000000}"/>
  </bookViews>
  <sheets>
    <sheet name="Sheet1" sheetId="1" r:id="rId1"/>
  </sheets>
  <definedNames>
    <definedName name="_xlnm.Print_Area" localSheetId="0">Sheet1!$A$1:$K$35</definedName>
    <definedName name="一日コース">Sheet1!$V$6:$V$8</definedName>
    <definedName name="宮島コース">Sheet1!$W$6:$W$7</definedName>
    <definedName name="高校生以上">Sheet1!$W$12:$W$13</definedName>
    <definedName name="小学生">Sheet1!$U$12:$U$12</definedName>
    <definedName name="中学生">Sheet1!$V$12:$V$12</definedName>
    <definedName name="半日コース">Sheet1!$U$6:$U$7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J21" i="1"/>
  <c r="K27" i="1"/>
  <c r="K28" i="1"/>
  <c r="K29" i="1"/>
  <c r="K30" i="1"/>
  <c r="K31" i="1"/>
  <c r="B6" i="1"/>
  <c r="C8" i="1"/>
  <c r="E8" i="1"/>
  <c r="K8" i="1"/>
  <c r="I8" i="1"/>
</calcChain>
</file>

<file path=xl/sharedStrings.xml><?xml version="1.0" encoding="utf-8"?>
<sst xmlns="http://schemas.openxmlformats.org/spreadsheetml/2006/main" count="93" uniqueCount="72">
  <si>
    <t>受付No.</t>
    <rPh sb="0" eb="2">
      <t>ウケツケ</t>
    </rPh>
    <phoneticPr fontId="1"/>
  </si>
  <si>
    <t>予約受付票</t>
    <rPh sb="0" eb="2">
      <t>ヨヤク</t>
    </rPh>
    <rPh sb="2" eb="4">
      <t>ウケツケ</t>
    </rPh>
    <rPh sb="4" eb="5">
      <t>ヒョウ</t>
    </rPh>
    <phoneticPr fontId="1"/>
  </si>
  <si>
    <t>団体名</t>
    <rPh sb="0" eb="3">
      <t>ダンタイメイ</t>
    </rPh>
    <phoneticPr fontId="1"/>
  </si>
  <si>
    <t>フリガナ</t>
    <phoneticPr fontId="1"/>
  </si>
  <si>
    <t>担当者名</t>
    <rPh sb="0" eb="3">
      <t>タントウシャ</t>
    </rPh>
    <rPh sb="3" eb="4">
      <t>メイ</t>
    </rPh>
    <phoneticPr fontId="1"/>
  </si>
  <si>
    <t>郵便番号</t>
    <rPh sb="0" eb="4">
      <t>ユウビンバンゴウ</t>
    </rPh>
    <phoneticPr fontId="1"/>
  </si>
  <si>
    <t>携帯番号</t>
    <rPh sb="0" eb="4">
      <t>ケイタイバンゴウ</t>
    </rPh>
    <phoneticPr fontId="1"/>
  </si>
  <si>
    <t>FAX番号</t>
    <rPh sb="3" eb="5">
      <t>バンゴウ</t>
    </rPh>
    <phoneticPr fontId="1"/>
  </si>
  <si>
    <t>代表者名</t>
    <rPh sb="0" eb="3">
      <t>ダイヒョウシャ</t>
    </rPh>
    <rPh sb="3" eb="4">
      <t>メイ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</si>
  <si>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</si>
  <si>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</si>
  <si>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都道府県</t>
    <rPh sb="0" eb="4">
      <t>トドウフケン</t>
    </rPh>
    <phoneticPr fontId="1"/>
  </si>
  <si>
    <t>以降の住所</t>
    <rPh sb="0" eb="2">
      <t>イコウ</t>
    </rPh>
    <rPh sb="3" eb="5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</si>
  <si>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</si>
  <si>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Mail</t>
    <phoneticPr fontId="1"/>
  </si>
  <si>
    <t>団体情報</t>
    <rPh sb="0" eb="4">
      <t>ダンタイジョウホウ</t>
    </rPh>
    <phoneticPr fontId="1"/>
  </si>
  <si>
    <t>申込内容</t>
    <rPh sb="0" eb="2">
      <t>モウシコミ</t>
    </rPh>
    <rPh sb="2" eb="4">
      <t>ナイヨウ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</si>
  <si>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</si>
  <si>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</si>
  <si>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利用経験</t>
    <rPh sb="0" eb="4">
      <t>リヨウケイケン</t>
    </rPh>
    <phoneticPr fontId="1"/>
  </si>
  <si>
    <t>利用目的等</t>
    <rPh sb="0" eb="4">
      <t>リヨウモクテキ</t>
    </rPh>
    <rPh sb="4" eb="5">
      <t>トウ</t>
    </rPh>
    <phoneticPr fontId="1"/>
  </si>
  <si>
    <t>必須選択</t>
    <rPh sb="0" eb="2">
      <t>ヒッス</t>
    </rPh>
    <rPh sb="2" eb="4">
      <t>センタク</t>
    </rPh>
    <phoneticPr fontId="1"/>
  </si>
  <si>
    <t>有</t>
    <rPh sb="0" eb="1">
      <t>ユウ</t>
    </rPh>
    <phoneticPr fontId="1"/>
  </si>
  <si>
    <t>無</t>
    <rPh sb="0" eb="1">
      <t>ム</t>
    </rPh>
    <phoneticPr fontId="1"/>
  </si>
  <si>
    <t>必須選択</t>
    <rPh sb="0" eb="4">
      <t>ヒッスセンタク</t>
    </rPh>
    <phoneticPr fontId="1"/>
  </si>
  <si>
    <t>集団宿泊的行事</t>
    <rPh sb="0" eb="7">
      <t>シュウダンシュクハクテキギョウジ</t>
    </rPh>
    <phoneticPr fontId="1"/>
  </si>
  <si>
    <t>スポーツ</t>
    <phoneticPr fontId="1"/>
  </si>
  <si>
    <t>部活動</t>
    <rPh sb="0" eb="3">
      <t>ブカツドウ</t>
    </rPh>
    <phoneticPr fontId="1"/>
  </si>
  <si>
    <t>学習活動</t>
    <rPh sb="0" eb="2">
      <t>ガクシュウ</t>
    </rPh>
    <rPh sb="2" eb="4">
      <t>カツドウ</t>
    </rPh>
    <phoneticPr fontId="1"/>
  </si>
  <si>
    <t>【カッター研修】研修タイプ</t>
    <rPh sb="5" eb="7">
      <t>ケンシュウ</t>
    </rPh>
    <rPh sb="8" eb="10">
      <t>ケンシュウ</t>
    </rPh>
    <phoneticPr fontId="1"/>
  </si>
  <si>
    <t>Mail（確認用）</t>
    <rPh sb="5" eb="8">
      <t>カクニンヨウ</t>
    </rPh>
    <phoneticPr fontId="1"/>
  </si>
  <si>
    <t>別紙</t>
    <rPh sb="0" eb="2">
      <t>ベッシ</t>
    </rPh>
    <phoneticPr fontId="1"/>
  </si>
  <si>
    <t>令和７年度早期先行予約用</t>
    <rPh sb="0" eb="2">
      <t>レイワ</t>
    </rPh>
    <rPh sb="3" eb="5">
      <t>ネンド</t>
    </rPh>
    <rPh sb="5" eb="11">
      <t>ソウキセンコウヨヤク</t>
    </rPh>
    <rPh sb="11" eb="12">
      <t>ヨウ</t>
    </rPh>
    <phoneticPr fontId="1"/>
  </si>
  <si>
    <t>艇使用</t>
    <rPh sb="0" eb="1">
      <t>テイ</t>
    </rPh>
    <rPh sb="1" eb="3">
      <t>シヨウ</t>
    </rPh>
    <phoneticPr fontId="1"/>
  </si>
  <si>
    <t>第１希望</t>
    <rPh sb="0" eb="1">
      <t>ダイ</t>
    </rPh>
    <rPh sb="2" eb="4">
      <t>キボウ</t>
    </rPh>
    <phoneticPr fontId="1"/>
  </si>
  <si>
    <t>入所日</t>
    <rPh sb="0" eb="3">
      <t>ニュウショビ</t>
    </rPh>
    <phoneticPr fontId="1"/>
  </si>
  <si>
    <t>退所日</t>
    <rPh sb="0" eb="3">
      <t>タイショビ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</si>
  <si>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</si>
  <si>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</si>
  <si>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第４希望</t>
    <rPh sb="0" eb="1">
      <t>ダイ</t>
    </rPh>
    <rPh sb="2" eb="4">
      <t>キボウ</t>
    </rPh>
    <phoneticPr fontId="1"/>
  </si>
  <si>
    <t>第５希望</t>
    <rPh sb="0" eb="1">
      <t>ダイ</t>
    </rPh>
    <rPh sb="2" eb="4">
      <t>キボウ</t>
    </rPh>
    <phoneticPr fontId="1"/>
  </si>
  <si>
    <t>～</t>
    <phoneticPr fontId="1"/>
  </si>
  <si>
    <t>希望日程</t>
    <rPh sb="0" eb="4">
      <t>キボウニッテイ</t>
    </rPh>
    <phoneticPr fontId="1"/>
  </si>
  <si>
    <t>半日コース</t>
    <rPh sb="0" eb="2">
      <t>ハンニチ</t>
    </rPh>
    <phoneticPr fontId="1"/>
  </si>
  <si>
    <t>宮島コース</t>
    <rPh sb="0" eb="2">
      <t>ミヤジマ</t>
    </rPh>
    <phoneticPr fontId="1"/>
  </si>
  <si>
    <t>体験重視型</t>
    <rPh sb="0" eb="5">
      <t>タイケンジュウシガタ</t>
    </rPh>
    <phoneticPr fontId="1"/>
  </si>
  <si>
    <t>基礎・応用型</t>
    <rPh sb="0" eb="2">
      <t>キソ</t>
    </rPh>
    <rPh sb="3" eb="5">
      <t>オウヨウ</t>
    </rPh>
    <rPh sb="5" eb="6">
      <t>ガタ</t>
    </rPh>
    <phoneticPr fontId="1"/>
  </si>
  <si>
    <t>規律重視型</t>
    <rPh sb="0" eb="5">
      <t>キリツジュウシガタ</t>
    </rPh>
    <phoneticPr fontId="1"/>
  </si>
  <si>
    <t>宮島規律型</t>
    <rPh sb="0" eb="2">
      <t>ミヤジマ</t>
    </rPh>
    <rPh sb="2" eb="5">
      <t>キリツガタ</t>
    </rPh>
    <phoneticPr fontId="1"/>
  </si>
  <si>
    <t>宮島体験型</t>
    <rPh sb="0" eb="2">
      <t>ミヤジマ</t>
    </rPh>
    <rPh sb="2" eb="5">
      <t>タイケンガタ</t>
    </rPh>
    <phoneticPr fontId="1"/>
  </si>
  <si>
    <t>三高沖海域コース</t>
    <rPh sb="0" eb="1">
      <t>ミ</t>
    </rPh>
    <rPh sb="1" eb="2">
      <t>タカ</t>
    </rPh>
    <rPh sb="2" eb="3">
      <t>オキ</t>
    </rPh>
    <rPh sb="3" eb="5">
      <t>カイイキ</t>
    </rPh>
    <phoneticPr fontId="1"/>
  </si>
  <si>
    <t>安渡島海域コース</t>
    <rPh sb="0" eb="1">
      <t>ヤス</t>
    </rPh>
    <rPh sb="1" eb="2">
      <t>ワタル</t>
    </rPh>
    <rPh sb="2" eb="3">
      <t>シマ</t>
    </rPh>
    <rPh sb="3" eb="5">
      <t>カイイキ</t>
    </rPh>
    <phoneticPr fontId="1"/>
  </si>
  <si>
    <t>一日コース</t>
    <rPh sb="0" eb="1">
      <t>イチ</t>
    </rPh>
    <rPh sb="1" eb="2">
      <t>ニチ</t>
    </rPh>
    <phoneticPr fontId="1"/>
  </si>
  <si>
    <t>合計</t>
    <rPh sb="0" eb="2">
      <t>ゴウケイ</t>
    </rPh>
    <phoneticPr fontId="1"/>
  </si>
  <si>
    <t>【カッター研修】実施希望</t>
    <phoneticPr fontId="1"/>
  </si>
  <si>
    <t>【カッター研修】全日程希望艇数（合計）</t>
    <rPh sb="5" eb="7">
      <t>ケンシュウ</t>
    </rPh>
    <rPh sb="8" eb="11">
      <t>ゼンニッテイ</t>
    </rPh>
    <rPh sb="11" eb="13">
      <t>キボウ</t>
    </rPh>
    <rPh sb="13" eb="14">
      <t>テイ</t>
    </rPh>
    <rPh sb="14" eb="15">
      <t>スウ</t>
    </rPh>
    <rPh sb="16" eb="17">
      <t>ゴウ</t>
    </rPh>
    <rPh sb="17" eb="18">
      <t>ケイ</t>
    </rPh>
    <phoneticPr fontId="1"/>
  </si>
  <si>
    <t>高校生以上</t>
    <rPh sb="0" eb="3">
      <t>コウコウセイ</t>
    </rPh>
    <rPh sb="3" eb="5">
      <t>イジョウ</t>
    </rPh>
    <phoneticPr fontId="1"/>
  </si>
  <si>
    <t>【カッター研修】団体種別</t>
    <rPh sb="5" eb="7">
      <t>ケンシュウ</t>
    </rPh>
    <rPh sb="8" eb="10">
      <t>ダンタイ</t>
    </rPh>
    <rPh sb="10" eb="12">
      <t>シュベツ</t>
    </rPh>
    <phoneticPr fontId="1"/>
  </si>
  <si>
    <t>【カッター研修】研修コース</t>
    <rPh sb="5" eb="7">
      <t>ケンシュウ</t>
    </rPh>
    <rPh sb="8" eb="10">
      <t>ケンシュウ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</si>
  <si>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</si>
  <si>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</si>
  <si>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各回の艇数</t>
    <rPh sb="0" eb="2">
      <t>カクカイ</t>
    </rPh>
    <rPh sb="3" eb="4">
      <t>テイ</t>
    </rPh>
    <rPh sb="4" eb="5">
      <t>スウ</t>
    </rPh>
    <phoneticPr fontId="1"/>
  </si>
  <si>
    <t>1回目</t>
    <rPh sb="1" eb="3">
      <t>カイメ</t>
    </rPh>
    <phoneticPr fontId="1"/>
  </si>
  <si>
    <t>２回目</t>
    <rPh sb="1" eb="3">
      <t>カイメ</t>
    </rPh>
    <phoneticPr fontId="1"/>
  </si>
  <si>
    <t>３回目</t>
    <rPh sb="1" eb="3">
      <t>カイメ</t>
    </rPh>
    <phoneticPr fontId="1"/>
  </si>
  <si>
    <t>泊数チェック欄</t>
    <rPh sb="0" eb="2">
      <t>ハクスウ</t>
    </rPh>
    <rPh sb="6" eb="7">
      <t>ラン</t>
    </rPh>
    <phoneticPr fontId="1"/>
  </si>
  <si>
    <t>１日(宮島・似島）コース</t>
    <rPh sb="1" eb="2">
      <t>ニチ</t>
    </rPh>
    <rPh sb="3" eb="5">
      <t>ミヤジマ</t>
    </rPh>
    <rPh sb="6" eb="8">
      <t>ニノシマ</t>
    </rPh>
    <phoneticPr fontId="1"/>
  </si>
  <si>
    <t>※学校団体の方は、代表メールアドレスをご記入ください。</t>
    <rPh sb="1" eb="5">
      <t>ガッコウダンタイ</t>
    </rPh>
    <rPh sb="6" eb="7">
      <t>カタ</t>
    </rPh>
    <rPh sb="9" eb="11">
      <t>ダイヒョウ</t>
    </rPh>
    <rPh sb="20" eb="22">
      <t>キニュウ</t>
    </rPh>
    <phoneticPr fontId="1"/>
  </si>
  <si>
    <t>自然体験</t>
    <rPh sb="0" eb="2">
      <t>シゼン</t>
    </rPh>
    <rPh sb="2" eb="4">
      <t>タイケン</t>
    </rPh>
    <phoneticPr fontId="1"/>
  </si>
  <si>
    <t>「同意する」にチェックを入れ、お申込みください。</t>
  </si>
  <si>
    <t>　　同意する</t>
    <rPh sb="2" eb="4">
      <t>ドウイ</t>
    </rPh>
    <phoneticPr fontId="1"/>
  </si>
  <si>
    <t>（別紙1）令和7年度早期先行予約について、4.利用予約に関するその他の留意事項を確認し、</t>
    <rPh sb="1" eb="3">
      <t>ベッシ</t>
    </rPh>
    <rPh sb="5" eb="7">
      <t>レイワ</t>
    </rPh>
    <rPh sb="8" eb="10">
      <t>ネンド</t>
    </rPh>
    <rPh sb="10" eb="12">
      <t>ソウキ</t>
    </rPh>
    <rPh sb="12" eb="14">
      <t>センコウ</t>
    </rPh>
    <rPh sb="14" eb="16">
      <t>ヨヤク</t>
    </rPh>
    <rPh sb="23" eb="25">
      <t>リヨウ</t>
    </rPh>
    <rPh sb="25" eb="27">
      <t>ヨヤク</t>
    </rPh>
    <rPh sb="28" eb="29">
      <t>カン</t>
    </rPh>
    <rPh sb="33" eb="34">
      <t>タ</t>
    </rPh>
    <rPh sb="35" eb="37">
      <t>リュウイ</t>
    </rPh>
    <rPh sb="37" eb="39">
      <t>ジコウ</t>
    </rPh>
    <rPh sb="40" eb="42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</si>
</sst>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00&quot;ー&quot;0000&quot;ー&quot;0000"/>
    <numFmt numFmtId="177" formatCode="0000&quot;ー&quot;00&quot;ー&quot;0000"/>
    <numFmt numFmtId="178" formatCode="000&quot;ー&quot;0000"/>
    <numFmt numFmtId="179" formatCode="yyyy&quot;年&quot;m&quot;月&quot;d&quot;日&quot;\(aaa\)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4" xfId="0" applyBorder="1" applyProtection="1">
      <alignment vertical="center"/>
    </xf>
    <xf numFmtId="0" fontId="0" fillId="0" borderId="15" xfId="0" applyBorder="1" applyProtection="1">
      <alignment vertical="center"/>
    </xf>
    <xf numFmtId="0" fontId="0" fillId="0" borderId="14" xfId="0" applyBorder="1" applyAlignment="1" applyProtection="1">
      <alignment horizontal="right" vertical="center"/>
    </xf>
    <xf numFmtId="0" fontId="0" fillId="2" borderId="7" xfId="0" applyFill="1" applyBorder="1" applyProtection="1">
      <alignment vertical="center"/>
    </xf>
    <xf numFmtId="0" fontId="0" fillId="0" borderId="15" xfId="0" applyBorder="1" applyProtection="1">
      <alignment vertical="center"/>
      <protection locked="0"/>
    </xf>
    <xf numFmtId="0" fontId="0" fillId="0" borderId="4" xfId="0" applyBorder="1" applyProtection="1">
      <alignment vertical="center"/>
    </xf>
    <xf numFmtId="0" fontId="3" fillId="0" borderId="2" xfId="0" applyFont="1" applyBorder="1" applyProtection="1">
      <alignment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0" xfId="0" applyBorder="1" applyProtection="1">
      <alignment vertical="center"/>
    </xf>
    <xf numFmtId="0" fontId="0" fillId="0" borderId="17" xfId="0" applyBorder="1" applyProtection="1">
      <alignment vertical="center"/>
    </xf>
    <xf numFmtId="0" fontId="0" fillId="0" borderId="0" xfId="0" applyBorder="1" applyProtection="1">
      <alignment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0" fillId="0" borderId="7" xfId="0" applyBorder="1" applyProtection="1">
      <alignment vertical="center"/>
      <protection locked="0"/>
    </xf>
    <xf numFmtId="0" fontId="0" fillId="2" borderId="0" xfId="0" applyFill="1" applyBorder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0" fillId="0" borderId="0" xfId="0" applyFont="1" applyProtection="1">
      <alignment vertical="center"/>
    </xf>
    <xf numFmtId="0" fontId="0" fillId="0" borderId="0" xfId="0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179" fontId="0" fillId="0" borderId="14" xfId="0" applyNumberFormat="1" applyBorder="1" applyAlignment="1" applyProtection="1">
      <alignment horizontal="center" vertical="center"/>
      <protection locked="0"/>
    </xf>
    <xf numFmtId="179" fontId="0" fillId="0" borderId="15" xfId="0" applyNumberFormat="1" applyBorder="1" applyAlignment="1" applyProtection="1">
      <alignment horizontal="center" vertical="center"/>
      <protection locked="0"/>
    </xf>
    <xf numFmtId="179" fontId="0" fillId="0" borderId="16" xfId="0" applyNumberFormat="1" applyBorder="1" applyAlignment="1" applyProtection="1">
      <alignment horizontal="center" vertical="center"/>
      <protection locked="0"/>
    </xf>
    <xf numFmtId="0" fontId="4" fillId="0" borderId="8" xfId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4" fillId="0" borderId="14" xfId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178" fontId="0" fillId="0" borderId="14" xfId="0" applyNumberFormat="1" applyBorder="1" applyAlignment="1" applyProtection="1">
      <alignment horizontal="center" vertical="center"/>
      <protection locked="0"/>
    </xf>
    <xf numFmtId="178" fontId="0" fillId="0" borderId="15" xfId="0" applyNumberFormat="1" applyBorder="1" applyAlignment="1" applyProtection="1">
      <alignment horizontal="center" vertical="center"/>
      <protection locked="0"/>
    </xf>
    <xf numFmtId="178" fontId="0" fillId="0" borderId="16" xfId="0" applyNumberForma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left" vertical="center"/>
    </xf>
    <xf numFmtId="0" fontId="0" fillId="2" borderId="18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 shrinkToFit="1"/>
    </xf>
    <xf numFmtId="0" fontId="5" fillId="0" borderId="17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177" fontId="0" fillId="0" borderId="14" xfId="0" applyNumberFormat="1" applyBorder="1" applyAlignment="1" applyProtection="1">
      <alignment horizontal="center" vertical="center"/>
      <protection locked="0"/>
    </xf>
    <xf numFmtId="177" fontId="0" fillId="0" borderId="15" xfId="0" applyNumberFormat="1" applyBorder="1" applyAlignment="1" applyProtection="1">
      <alignment horizontal="center" vertical="center"/>
      <protection locked="0"/>
    </xf>
    <xf numFmtId="177" fontId="0" fillId="0" borderId="16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176" fontId="0" fillId="0" borderId="14" xfId="0" applyNumberFormat="1" applyBorder="1" applyAlignment="1" applyProtection="1">
      <alignment horizontal="center" vertical="center"/>
      <protection locked="0"/>
    </xf>
    <xf numFmtId="176" fontId="0" fillId="0" borderId="15" xfId="0" applyNumberFormat="1" applyBorder="1" applyAlignment="1" applyProtection="1">
      <alignment horizontal="center" vertical="center"/>
      <protection locked="0"/>
    </xf>
    <xf numFmtId="176" fontId="0" fillId="0" borderId="16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</xf>
  </cellXfs>
  <cellStyles count="2">
    <cellStyle name="ハイパーリンク" xfId="1" builtinId="8"/>
    <cellStyle name="標準" xfId="0" builtinId="0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f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ont>
        <color theme="0"/>
      </font>
      <fill>
        <patternFill>
          <fgColor theme="0"/>
        </patternFill>
      </fill>
      <border>
        <left/>
        <right/>
        <top style="thin">
          <color auto="1"/>
        </top>
        <bottom/>
        <vertical/>
        <horizontal/>
      </border>
    </dxf>
    <dxf>
      <font>
        <color theme="0"/>
      </font>
      <fill>
        <patternFill>
          <fgColor theme="0"/>
        </patternFill>
      </fill>
      <border>
        <left/>
        <right/>
        <top style="thin">
          <color auto="1"/>
        </top>
        <bottom/>
        <vertical/>
        <horizontal/>
      </border>
    </dxf>
    <dxf>
      <font>
        <color theme="0"/>
      </font>
      <fill>
        <patternFill>
          <f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fgColor theme="0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fgColor theme="0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fgColor theme="0"/>
        </patternFill>
      </fill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f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fgColor theme="0"/>
        </patternFill>
      </fill>
      <border>
        <left/>
        <right/>
        <top/>
        <bottom/>
        <vertical/>
        <horizontal/>
      </border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D$34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161925</xdr:colOff>
          <xdr:row>32</xdr:row>
          <xdr:rowOff>228600</xdr:rowOff>
        </xdr:from>
        <xdr:to>
          <xdr:col>2</xdr:col>
          <xdr:colOff>923925</xdr:colOff>
          <xdr:row>34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11</xdr:col>
      <xdr:colOff>132908</xdr:colOff>
      <xdr:row>0</xdr:row>
      <xdr:rowOff>7383</xdr:rowOff>
    </xdr:from>
    <xdr:to>
      <xdr:col>12</xdr:col>
      <xdr:colOff>0</xdr:colOff>
      <xdr:row>34</xdr:row>
      <xdr:rowOff>228599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124258" y="7383"/>
          <a:ext cx="4982017" cy="10555841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予約受付票の書き方</a:t>
          </a:r>
          <a:endParaRPr kumimoji="1" lang="en-US" altLang="ja-JP" sz="1100"/>
        </a:p>
        <a:p>
          <a:r>
            <a:rPr kumimoji="1" lang="ja-JP" altLang="en-US" sz="1100"/>
            <a:t>黄色の背景の部分に記載をお願いします。</a:t>
          </a:r>
          <a:endParaRPr kumimoji="1" lang="en-US" altLang="ja-JP" sz="1100"/>
        </a:p>
        <a:p>
          <a:r>
            <a:rPr kumimoji="1" lang="ja-JP" altLang="en-US" sz="1100"/>
            <a:t>記載すると、白色の背景になります。</a:t>
          </a:r>
          <a:endParaRPr kumimoji="1" lang="en-US" altLang="ja-JP" sz="1100"/>
        </a:p>
        <a:p>
          <a:r>
            <a:rPr kumimoji="1" lang="ja-JP" altLang="en-US" sz="1100"/>
            <a:t>①郵便番号・電話番号・</a:t>
          </a:r>
          <a:r>
            <a:rPr kumimoji="1" lang="en-US" altLang="ja-JP" sz="1100"/>
            <a:t>FAX</a:t>
          </a:r>
          <a:r>
            <a:rPr kumimoji="1" lang="ja-JP" altLang="en-US" sz="1100"/>
            <a:t>番号・携帯番号は、数字のみで入力ください。</a:t>
          </a:r>
          <a:endParaRPr kumimoji="1" lang="en-US" altLang="ja-JP" sz="1100"/>
        </a:p>
        <a:p>
          <a:r>
            <a:rPr kumimoji="1" lang="ja-JP" altLang="en-US" sz="1100"/>
            <a:t>②メールアドレスは、代表メールを入力ください。</a:t>
          </a:r>
          <a:endParaRPr kumimoji="1" lang="en-US" altLang="ja-JP" sz="1100"/>
        </a:p>
        <a:p>
          <a:r>
            <a:rPr kumimoji="1" lang="ja-JP" altLang="en-US" sz="1100"/>
            <a:t>③男性・女性それぞれ、</a:t>
          </a:r>
          <a:r>
            <a:rPr kumimoji="1" lang="ja-JP" altLang="en-US" sz="1100" b="1" u="sng"/>
            <a:t>引率者を含めたおおよその人数</a:t>
          </a:r>
          <a:r>
            <a:rPr kumimoji="1" lang="ja-JP" altLang="en-US" sz="1100"/>
            <a:t>を記載してください。</a:t>
          </a:r>
          <a:endParaRPr kumimoji="1" lang="en-US" altLang="ja-JP" sz="1100"/>
        </a:p>
        <a:p>
          <a:r>
            <a:rPr kumimoji="1" lang="ja-JP" altLang="en-US" sz="1100"/>
            <a:t>　人数に応じて、宿舎を確保していきます。</a:t>
          </a:r>
          <a:endParaRPr kumimoji="1" lang="en-US" altLang="ja-JP" sz="1100"/>
        </a:p>
        <a:p>
          <a:r>
            <a:rPr kumimoji="1" lang="ja-JP" altLang="en-US" sz="1100"/>
            <a:t>④利用経験、利用目的等、</a:t>
          </a:r>
          <a:r>
            <a:rPr kumimoji="1" lang="en-US" altLang="ja-JP" sz="1100"/>
            <a:t>【</a:t>
          </a:r>
          <a:r>
            <a:rPr kumimoji="1" lang="ja-JP" altLang="en-US" sz="1100"/>
            <a:t>カッター研修</a:t>
          </a:r>
          <a:r>
            <a:rPr kumimoji="1" lang="en-US" altLang="ja-JP" sz="1100"/>
            <a:t>】</a:t>
          </a:r>
          <a:r>
            <a:rPr kumimoji="1" lang="ja-JP" altLang="en-US" sz="1100"/>
            <a:t>実施希望は、プルダウンで選択</a:t>
          </a:r>
          <a:endParaRPr kumimoji="1" lang="en-US" altLang="ja-JP" sz="1100"/>
        </a:p>
        <a:p>
          <a:r>
            <a:rPr kumimoji="1" lang="ja-JP" altLang="en-US" sz="1100"/>
            <a:t>　できるように設定しています。黄色の部分にカーソルを合わせると、右側</a:t>
          </a:r>
          <a:endParaRPr kumimoji="1" lang="en-US" altLang="ja-JP" sz="1100"/>
        </a:p>
        <a:p>
          <a:r>
            <a:rPr kumimoji="1" lang="ja-JP" altLang="en-US" sz="1100"/>
            <a:t>　に下矢印が出てきますので、クリックいただき、選択ください。</a:t>
          </a:r>
          <a:endParaRPr kumimoji="1" lang="en-US" altLang="ja-JP" sz="1100"/>
        </a:p>
        <a:p>
          <a:r>
            <a:rPr kumimoji="1" lang="ja-JP" altLang="en-US" sz="1100" b="0" u="none"/>
            <a:t>⑤</a:t>
          </a:r>
          <a:r>
            <a:rPr kumimoji="1" lang="en-US" altLang="ja-JP" sz="1100" b="1" u="sng">
              <a:solidFill>
                <a:srgbClr val="FF0000"/>
              </a:solidFill>
            </a:rPr>
            <a:t>【</a:t>
          </a:r>
          <a:r>
            <a:rPr kumimoji="1" lang="ja-JP" altLang="en-US" sz="1100" b="1" u="sng">
              <a:solidFill>
                <a:srgbClr val="FF0000"/>
              </a:solidFill>
            </a:rPr>
            <a:t>カッター研修</a:t>
          </a:r>
          <a:r>
            <a:rPr kumimoji="1" lang="en-US" altLang="ja-JP" sz="1100" b="1" u="sng">
              <a:solidFill>
                <a:srgbClr val="FF0000"/>
              </a:solidFill>
            </a:rPr>
            <a:t>】</a:t>
          </a:r>
          <a:r>
            <a:rPr kumimoji="1" lang="ja-JP" altLang="en-US" sz="1100" b="1" u="sng">
              <a:solidFill>
                <a:srgbClr val="FF0000"/>
              </a:solidFill>
            </a:rPr>
            <a:t>実施希望　</a:t>
          </a:r>
          <a:r>
            <a:rPr kumimoji="1" lang="en-US" altLang="ja-JP" sz="1100" b="1" u="sng">
              <a:solidFill>
                <a:srgbClr val="FF0000"/>
              </a:solidFill>
            </a:rPr>
            <a:t>『</a:t>
          </a:r>
          <a:r>
            <a:rPr kumimoji="1" lang="ja-JP" altLang="en-US" sz="1100" b="1" u="sng">
              <a:solidFill>
                <a:srgbClr val="FF0000"/>
              </a:solidFill>
            </a:rPr>
            <a:t>有</a:t>
          </a:r>
          <a:r>
            <a:rPr kumimoji="1" lang="en-US" altLang="ja-JP" sz="1100" b="1" u="sng">
              <a:solidFill>
                <a:srgbClr val="FF0000"/>
              </a:solidFill>
            </a:rPr>
            <a:t>』</a:t>
          </a:r>
          <a:r>
            <a:rPr kumimoji="1" lang="ja-JP" altLang="en-US" sz="1100" b="1" u="sng">
              <a:solidFill>
                <a:srgbClr val="FF0000"/>
              </a:solidFill>
            </a:rPr>
            <a:t>を選択した団体　</a:t>
          </a:r>
          <a:endParaRPr kumimoji="1" lang="en-US" altLang="ja-JP" sz="1100" b="1" u="sng">
            <a:solidFill>
              <a:srgbClr val="FF0000"/>
            </a:solidFill>
          </a:endParaRPr>
        </a:p>
        <a:p>
          <a:r>
            <a:rPr kumimoji="1" lang="ja-JP" altLang="en-US" sz="1100" b="0" u="none"/>
            <a:t>　必ず、別紙</a:t>
          </a:r>
          <a:r>
            <a:rPr kumimoji="1" lang="en-US" altLang="ja-JP" sz="1100" b="0" u="none"/>
            <a:t>2</a:t>
          </a:r>
          <a:r>
            <a:rPr kumimoji="1" lang="ja-JP" altLang="en-US" sz="1100" b="0" u="none"/>
            <a:t>の「カッター研修のお申込みについて」をご覧ください。</a:t>
          </a:r>
          <a:endParaRPr kumimoji="1" lang="en-US" altLang="ja-JP" sz="1100" b="0" u="none"/>
        </a:p>
        <a:p>
          <a:r>
            <a:rPr kumimoji="1" lang="ja-JP" altLang="en-US" sz="1100" b="0" u="none"/>
            <a:t>　団体種別→研修コース→研修タイプの順で、プルダウンから選択ください。</a:t>
          </a:r>
          <a:endParaRPr kumimoji="1" lang="en-US" altLang="ja-JP" sz="1100" b="0" u="none"/>
        </a:p>
        <a:p>
          <a:r>
            <a:rPr kumimoji="1" lang="ja-JP" altLang="en-US" sz="1100" b="0" u="none"/>
            <a:t>　以下の手順で入力をお願いします。</a:t>
          </a:r>
          <a:endParaRPr kumimoji="1" lang="en-US" altLang="ja-JP" sz="1100" b="0" u="none"/>
        </a:p>
        <a:p>
          <a:r>
            <a:rPr kumimoji="1" lang="ja-JP" altLang="en-US" sz="1100" b="0" u="none"/>
            <a:t>　・団体種別</a:t>
          </a:r>
          <a:r>
            <a:rPr kumimoji="1" lang="en-US" altLang="ja-JP" sz="1100" b="0" u="none"/>
            <a:t>&lt;</a:t>
          </a:r>
          <a:r>
            <a:rPr kumimoji="1" lang="ja-JP" altLang="en-US" sz="1100" b="0" u="none"/>
            <a:t>小学生</a:t>
          </a:r>
          <a:r>
            <a:rPr kumimoji="1" lang="en-US" altLang="ja-JP" sz="1100" b="0" u="none"/>
            <a:t>/</a:t>
          </a:r>
          <a:r>
            <a:rPr kumimoji="1" lang="ja-JP" altLang="en-US" sz="1100" b="0" u="none"/>
            <a:t>中学生</a:t>
          </a:r>
          <a:r>
            <a:rPr kumimoji="1" lang="en-US" altLang="ja-JP" sz="1100" b="0" u="none"/>
            <a:t>/</a:t>
          </a:r>
          <a:r>
            <a:rPr kumimoji="1" lang="ja-JP" altLang="en-US" sz="1100" b="0" u="none"/>
            <a:t>高校生以上</a:t>
          </a:r>
          <a:r>
            <a:rPr kumimoji="1" lang="en-US" altLang="ja-JP" sz="1100" b="0" u="none"/>
            <a:t>&gt;</a:t>
          </a:r>
          <a:r>
            <a:rPr kumimoji="1" lang="ja-JP" altLang="en-US" sz="1100" b="0" u="none"/>
            <a:t>どれかを選択ください。</a:t>
          </a:r>
          <a:endParaRPr kumimoji="1" lang="en-US" altLang="ja-JP" sz="1100" b="0" u="none"/>
        </a:p>
        <a:p>
          <a:r>
            <a:rPr kumimoji="1" lang="ja-JP" altLang="en-US" sz="1100" b="0" u="none"/>
            <a:t>　・研修コースは、団体種別によってプルダウンが変化します。</a:t>
          </a:r>
          <a:endParaRPr kumimoji="1" lang="en-US" altLang="ja-JP" sz="1100" b="0" u="none"/>
        </a:p>
        <a:p>
          <a:r>
            <a:rPr kumimoji="1" lang="ja-JP" altLang="en-US" sz="1100" b="0" u="none"/>
            <a:t>　・研修タイプ</a:t>
          </a:r>
          <a:r>
            <a:rPr kumimoji="1" lang="en-US" altLang="ja-JP" sz="1100" b="0" u="none"/>
            <a:t>&lt;</a:t>
          </a:r>
          <a:r>
            <a:rPr kumimoji="1" lang="ja-JP" altLang="en-US" sz="1100" b="0" u="none"/>
            <a:t>規律重視型</a:t>
          </a:r>
          <a:r>
            <a:rPr kumimoji="1" lang="en-US" altLang="ja-JP" sz="1100" b="0" u="none"/>
            <a:t>/</a:t>
          </a:r>
          <a:r>
            <a:rPr kumimoji="1" lang="ja-JP" altLang="en-US" sz="1100" b="0" u="none"/>
            <a:t>体験重視型</a:t>
          </a:r>
          <a:r>
            <a:rPr kumimoji="1" lang="en-US" altLang="ja-JP" sz="1100" b="0" u="none"/>
            <a:t>&gt;</a:t>
          </a:r>
          <a:r>
            <a:rPr kumimoji="1" lang="ja-JP" altLang="en-US" sz="1100" b="0" u="none"/>
            <a:t>どちらかを選択ください。</a:t>
          </a:r>
          <a:endParaRPr kumimoji="1" lang="en-US" altLang="ja-JP" sz="1100" b="0" u="none"/>
        </a:p>
        <a:p>
          <a:r>
            <a:rPr kumimoji="1" lang="ja-JP" altLang="en-US" sz="1100" b="0" u="none"/>
            <a:t>　各回の艇数について</a:t>
          </a:r>
          <a:endParaRPr kumimoji="1" lang="en-US" altLang="ja-JP" sz="1100" b="0" u="none"/>
        </a:p>
        <a:p>
          <a:r>
            <a:rPr kumimoji="1" lang="ja-JP" altLang="en-US" sz="1100" b="0" u="none"/>
            <a:t>　１泊２日の場合、最大３回カッター研修を行えます。</a:t>
          </a:r>
          <a:endParaRPr kumimoji="1" lang="en-US" altLang="ja-JP" sz="1100" b="0" u="none"/>
        </a:p>
        <a:p>
          <a:r>
            <a:rPr kumimoji="1" lang="ja-JP" altLang="en-US" sz="1100" b="0" u="none"/>
            <a:t>　</a:t>
          </a:r>
          <a:r>
            <a:rPr kumimoji="1" lang="en-US" altLang="ja-JP" sz="1100" b="0" u="none"/>
            <a:t>&lt;</a:t>
          </a:r>
          <a:r>
            <a:rPr kumimoji="1" lang="ja-JP" altLang="en-US" sz="1100" b="0" u="none"/>
            <a:t>１日目</a:t>
          </a:r>
          <a:r>
            <a:rPr kumimoji="1" lang="en-US" altLang="ja-JP" sz="1100" b="0" u="none"/>
            <a:t>PM,</a:t>
          </a:r>
          <a:r>
            <a:rPr kumimoji="1" lang="ja-JP" altLang="en-US" sz="1100" b="0" u="none"/>
            <a:t>２日目</a:t>
          </a:r>
          <a:r>
            <a:rPr kumimoji="1" lang="en-US" altLang="ja-JP" sz="1100" b="0" u="none"/>
            <a:t>AM,</a:t>
          </a:r>
          <a:r>
            <a:rPr kumimoji="1" lang="ja-JP" altLang="en-US" sz="1100" b="0" u="none"/>
            <a:t>２日目</a:t>
          </a:r>
          <a:r>
            <a:rPr kumimoji="1" lang="en-US" altLang="ja-JP" sz="1100" b="0" u="none"/>
            <a:t>PM&gt;</a:t>
          </a:r>
        </a:p>
        <a:p>
          <a:r>
            <a:rPr kumimoji="1" lang="ja-JP" altLang="en-US" sz="1100" b="0" u="none"/>
            <a:t>　〇半日コース実施団体</a:t>
          </a:r>
          <a:endParaRPr kumimoji="1" lang="en-US" altLang="ja-JP" sz="1100" b="0" u="none"/>
        </a:p>
        <a:p>
          <a:r>
            <a:rPr kumimoji="1" lang="ja-JP" altLang="en-US" sz="1100" b="0" u="none"/>
            <a:t>　合計が</a:t>
          </a:r>
          <a:r>
            <a:rPr kumimoji="1" lang="en-US" altLang="ja-JP" sz="1100" b="0" u="none"/>
            <a:t>144</a:t>
          </a:r>
          <a:r>
            <a:rPr kumimoji="1" lang="ja-JP" altLang="en-US" sz="1100" b="0" u="none"/>
            <a:t>名以下の団体→</a:t>
          </a:r>
          <a:r>
            <a:rPr kumimoji="1" lang="ja-JP" altLang="en-US" sz="1100" b="1" u="sng"/>
            <a:t>１回目にのみ</a:t>
          </a:r>
          <a:r>
            <a:rPr kumimoji="1" lang="ja-JP" altLang="en-US" sz="1100" b="0" u="none"/>
            <a:t>艇数を数字のみ入力ください。</a:t>
          </a:r>
          <a:endParaRPr kumimoji="1" lang="en-US" altLang="ja-JP" sz="1100" b="0" u="none"/>
        </a:p>
        <a:p>
          <a:r>
            <a:rPr kumimoji="1" lang="ja-JP" altLang="en-US" sz="1100" b="0" u="none"/>
            <a:t>　合計が</a:t>
          </a:r>
          <a:r>
            <a:rPr kumimoji="1" lang="en-US" altLang="ja-JP" sz="1100" b="0" u="none"/>
            <a:t>145</a:t>
          </a:r>
          <a:r>
            <a:rPr kumimoji="1" lang="ja-JP" altLang="en-US" sz="1100" b="0" u="none"/>
            <a:t>名以上の団体→</a:t>
          </a:r>
          <a:r>
            <a:rPr kumimoji="1" lang="ja-JP" altLang="en-US" sz="1100" b="1" u="sng">
              <a:solidFill>
                <a:srgbClr val="FF0000"/>
              </a:solidFill>
            </a:rPr>
            <a:t>２回以上に分けて実施が必要です</a:t>
          </a:r>
          <a:r>
            <a:rPr kumimoji="1" lang="ja-JP" altLang="en-US" sz="1100" b="0" u="none">
              <a:solidFill>
                <a:srgbClr val="FF0000"/>
              </a:solidFill>
            </a:rPr>
            <a:t>。</a:t>
          </a:r>
          <a:endParaRPr kumimoji="1" lang="en-US" altLang="ja-JP" sz="1100" b="0" u="none">
            <a:solidFill>
              <a:srgbClr val="FF0000"/>
            </a:solidFill>
          </a:endParaRPr>
        </a:p>
        <a:p>
          <a:r>
            <a:rPr kumimoji="1" lang="ja-JP" altLang="en-US" sz="1100" b="0" u="none"/>
            <a:t>　　　　　　　　　　　　</a:t>
          </a:r>
          <a:r>
            <a:rPr kumimoji="1" lang="ja-JP" altLang="en-US" sz="1100" b="0" u="none" baseline="0"/>
            <a:t>  各回の艇数を数字のみで入力ください。</a:t>
          </a:r>
          <a:endParaRPr kumimoji="1" lang="en-US" altLang="ja-JP" sz="1100" b="1" u="sng"/>
        </a:p>
        <a:p>
          <a:r>
            <a:rPr kumimoji="1" lang="ja-JP" altLang="en-US" sz="1100" b="0" u="none"/>
            <a:t>　〇１日コース</a:t>
          </a:r>
          <a:r>
            <a:rPr kumimoji="1" lang="en-US" altLang="ja-JP" sz="1100" b="0" u="none"/>
            <a:t>【</a:t>
          </a:r>
          <a:r>
            <a:rPr kumimoji="1" lang="ja-JP" altLang="en-US" sz="1100" b="0" u="none"/>
            <a:t>宮島・似島</a:t>
          </a:r>
          <a:r>
            <a:rPr kumimoji="1" lang="en-US" altLang="ja-JP" sz="1100" b="0" u="none"/>
            <a:t>】</a:t>
          </a:r>
          <a:r>
            <a:rPr kumimoji="1" lang="ja-JP" altLang="en-US" sz="1100" b="0" u="none"/>
            <a:t>実施団体</a:t>
          </a:r>
          <a:endParaRPr kumimoji="1" lang="en-US" altLang="ja-JP" sz="1100" b="0" u="none"/>
        </a:p>
        <a:p>
          <a:r>
            <a:rPr kumimoji="1" lang="ja-JP" altLang="en-US" sz="1100" b="0" u="none"/>
            <a:t>　高校生以上が対象です。型は、</a:t>
          </a:r>
          <a:r>
            <a:rPr kumimoji="1" lang="ja-JP" altLang="en-US" sz="1100" b="0" u="none">
              <a:solidFill>
                <a:srgbClr val="FF0000"/>
              </a:solidFill>
            </a:rPr>
            <a:t>規律重視型を選択</a:t>
          </a:r>
          <a:r>
            <a:rPr kumimoji="1" lang="ja-JP" altLang="en-US" sz="1100" b="0" u="none"/>
            <a:t>ください。</a:t>
          </a:r>
          <a:endParaRPr kumimoji="1" lang="en-US" altLang="ja-JP" sz="1100" b="0" u="none"/>
        </a:p>
        <a:p>
          <a:r>
            <a:rPr kumimoji="1" lang="ja-JP" altLang="en-US" sz="1100" b="0" u="none"/>
            <a:t>　</a:t>
          </a:r>
          <a:r>
            <a:rPr kumimoji="1" lang="ja-JP" altLang="en-US" sz="1100" b="1" u="sng"/>
            <a:t>３艇まで</a:t>
          </a:r>
          <a:r>
            <a:rPr kumimoji="1" lang="ja-JP" altLang="en-US" sz="1100" b="0" u="none"/>
            <a:t>のため、合計人数が、</a:t>
          </a:r>
          <a:r>
            <a:rPr kumimoji="1" lang="en-US" altLang="ja-JP" sz="1100" b="1" u="sng"/>
            <a:t>72</a:t>
          </a:r>
          <a:r>
            <a:rPr kumimoji="1" lang="ja-JP" altLang="en-US" sz="1100" b="1" u="sng"/>
            <a:t>名以下の団体のみ</a:t>
          </a:r>
          <a:r>
            <a:rPr kumimoji="1" lang="ja-JP" altLang="en-US" sz="1100" b="0" u="none"/>
            <a:t>実施可能です。</a:t>
          </a:r>
          <a:endParaRPr kumimoji="1" lang="en-US" altLang="ja-JP" sz="1100" b="0" u="none"/>
        </a:p>
        <a:p>
          <a:r>
            <a:rPr kumimoji="1" lang="ja-JP" altLang="en-US" sz="1100" b="0" u="none"/>
            <a:t>　実質３回のカッター研修を行います。（前日</a:t>
          </a:r>
          <a:r>
            <a:rPr kumimoji="1" lang="en-US" altLang="ja-JP" sz="1100" b="0" u="none"/>
            <a:t>AM</a:t>
          </a:r>
          <a:r>
            <a:rPr kumimoji="1" lang="en-US" altLang="ja-JP" sz="1100" b="0" u="none" baseline="0"/>
            <a:t> or PM,</a:t>
          </a:r>
          <a:r>
            <a:rPr kumimoji="1" lang="ja-JP" altLang="en-US" sz="1100" b="0" u="none" baseline="0"/>
            <a:t>本番</a:t>
          </a:r>
          <a:r>
            <a:rPr kumimoji="1" lang="en-US" altLang="ja-JP" sz="1100" b="0" u="none" baseline="0"/>
            <a:t>AM</a:t>
          </a:r>
          <a:r>
            <a:rPr kumimoji="1" lang="ja-JP" altLang="en-US" sz="1100" b="0" u="none" baseline="0"/>
            <a:t>・</a:t>
          </a:r>
          <a:r>
            <a:rPr kumimoji="1" lang="en-US" altLang="ja-JP" sz="1100" b="0" u="none" baseline="0"/>
            <a:t>PM</a:t>
          </a:r>
          <a:r>
            <a:rPr kumimoji="1" lang="ja-JP" altLang="en-US" sz="1100" b="0" u="none" baseline="0"/>
            <a:t>）</a:t>
          </a:r>
          <a:endParaRPr kumimoji="1" lang="en-US" altLang="ja-JP" sz="1100" b="0" u="none" baseline="0"/>
        </a:p>
        <a:p>
          <a:r>
            <a:rPr kumimoji="1" lang="ja-JP" altLang="en-US" sz="1100" b="0" u="none" baseline="0"/>
            <a:t>　</a:t>
          </a:r>
          <a:r>
            <a:rPr kumimoji="1" lang="ja-JP" altLang="en-US" sz="1100" b="1" u="sng" baseline="0"/>
            <a:t>各回の艇数には、１回目～３回目まで１～３の同じ数字を入力ください。</a:t>
          </a:r>
          <a:endParaRPr kumimoji="1" lang="en-US" altLang="ja-JP" sz="1100" b="1" u="sng" baseline="0"/>
        </a:p>
        <a:p>
          <a:r>
            <a:rPr kumimoji="1" lang="ja-JP" altLang="en-US" sz="1100" b="1" u="sng" baseline="0"/>
            <a:t>　</a:t>
          </a:r>
          <a:endParaRPr kumimoji="1" lang="en-US" altLang="ja-JP" sz="1100" b="1" u="sng" baseline="0"/>
        </a:p>
        <a:p>
          <a:r>
            <a:rPr kumimoji="1" lang="en-US" altLang="ja-JP" sz="1100" b="0" u="none" baseline="0"/>
            <a:t>【</a:t>
          </a:r>
          <a:r>
            <a:rPr kumimoji="1" lang="ja-JP" altLang="en-US" sz="1100" b="0" u="none" baseline="0"/>
            <a:t>カッター研修</a:t>
          </a:r>
          <a:r>
            <a:rPr kumimoji="1" lang="en-US" altLang="ja-JP" sz="1100" b="0" u="none" baseline="0"/>
            <a:t>】</a:t>
          </a:r>
          <a:r>
            <a:rPr kumimoji="1" lang="ja-JP" altLang="en-US" sz="1100" b="0" u="none" baseline="0"/>
            <a:t>全日程希望艇数（合計）は、合計人数に応じて、</a:t>
          </a:r>
          <a:endParaRPr kumimoji="1" lang="en-US" altLang="ja-JP" sz="1100" b="0" u="none" baseline="0"/>
        </a:p>
        <a:p>
          <a:r>
            <a:rPr kumimoji="1" lang="ja-JP" altLang="en-US" sz="1100" b="0" u="none" baseline="0"/>
            <a:t>チェック欄の役割をしています。</a:t>
          </a:r>
          <a:r>
            <a:rPr kumimoji="1" lang="ja-JP" altLang="en-US" sz="1100" b="1" u="sng" baseline="0">
              <a:solidFill>
                <a:srgbClr val="FF0000"/>
              </a:solidFill>
            </a:rPr>
            <a:t>緑に背景が色ついた場合は、カッター艇数が不足</a:t>
          </a:r>
          <a:r>
            <a:rPr kumimoji="1" lang="ja-JP" altLang="en-US" sz="1100" b="0" u="sng" baseline="0">
              <a:solidFill>
                <a:srgbClr val="FF0000"/>
              </a:solidFill>
            </a:rPr>
            <a:t>していますので、ご確認ください。</a:t>
          </a:r>
          <a:endParaRPr kumimoji="1" lang="en-US" altLang="ja-JP" sz="1100" b="0" u="sng" baseline="0">
            <a:solidFill>
              <a:srgbClr val="FF0000"/>
            </a:solidFill>
          </a:endParaRPr>
        </a:p>
        <a:p>
          <a:endParaRPr kumimoji="1" lang="en-US" altLang="ja-JP" sz="1100" b="0" u="sng" baseline="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⑥希望日程は、第５希望まで入力をお願いします。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うち一つの希望日は、異なった月、季節の入力にご協力をお願いします。</a:t>
          </a:r>
          <a:endParaRPr kumimoji="1" lang="en-US" altLang="ja-JP" sz="1100" b="0" u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泊数チェック欄は、第</a:t>
          </a:r>
          <a:r>
            <a:rPr kumimoji="1" lang="en-US" altLang="ja-JP" sz="1100" b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100" b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から第</a:t>
          </a:r>
          <a:r>
            <a:rPr kumimoji="1" lang="en-US" altLang="ja-JP" sz="1100" b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kumimoji="1" lang="ja-JP" altLang="en-US" sz="1100" b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希望までの泊数が異なる場合に背景が赤色</a:t>
          </a:r>
          <a:endParaRPr kumimoji="1" lang="en-US" altLang="ja-JP" sz="1100" b="0" u="sng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0" u="non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に変化します。</a:t>
          </a:r>
          <a:endParaRPr kumimoji="1" lang="en-US" altLang="ja-JP" sz="1100" b="0" u="sng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0" u="non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希望日程ごとに泊数が異なる場合は、そのままご提出ください。</a:t>
          </a:r>
          <a:endParaRPr kumimoji="1" lang="en-US" altLang="ja-JP" sz="1100" b="0" u="sng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0" u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⑦（別紙</a:t>
          </a:r>
          <a:r>
            <a:rPr kumimoji="1" lang="en-US" altLang="ja-JP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）令和</a:t>
          </a:r>
          <a:r>
            <a:rPr kumimoji="1" lang="en-US" altLang="ja-JP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kumimoji="1" lang="ja-JP" altLang="en-US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年度早期先行予約について、</a:t>
          </a:r>
          <a:r>
            <a:rPr kumimoji="1" lang="en-US" altLang="ja-JP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</a:t>
          </a:r>
          <a:r>
            <a:rPr kumimoji="1" lang="ja-JP" altLang="en-US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利用予約に関するその他の</a:t>
          </a:r>
          <a:endParaRPr kumimoji="1" lang="en-US" altLang="ja-JP" sz="1100" b="0" u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留意事項を確認し、</a:t>
          </a:r>
          <a:r>
            <a:rPr kumimoji="1" lang="ja-JP" altLang="en-US" sz="1100" b="0" u="non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「同意する」に必ずチェック</a:t>
          </a:r>
          <a:r>
            <a:rPr kumimoji="1" lang="ja-JP" altLang="en-US" sz="1100" b="0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をお願いします。</a:t>
          </a:r>
          <a:endParaRPr kumimoji="1" lang="en-US" altLang="ja-JP" sz="1100" b="0" u="none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0" u="non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黄色の枠内を右クリックすると、チェックが入ります。</a:t>
          </a:r>
          <a:endParaRPr kumimoji="1" lang="en-US" altLang="ja-JP" sz="1100" b="0" u="none" baseline="0">
            <a:solidFill>
              <a:srgbClr val="FF0000"/>
            </a:solidFill>
          </a:endParaRPr>
        </a:p>
      </xdr:txBody>
    </xdr:sp>
    <xdr:clientData fPrintsWithSheet="0"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U5:U7" totalsRowShown="0">
  <autoFilter ref="U5:U7" xr:uid="{00000000-0009-0000-0100-000001000000}"/>
  <tableColumns count="1">
    <tableColumn id="1" xr3:uid="{00000000-0010-0000-0000-000001000000}" name="半日コース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V5:V8" totalsRowShown="0">
  <autoFilter ref="V5:V8" xr:uid="{00000000-0009-0000-0100-000002000000}"/>
  <tableColumns count="1">
    <tableColumn id="1" xr3:uid="{00000000-0010-0000-0100-000001000000}" name="一日コース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W5:W7" totalsRowShown="0">
  <autoFilter ref="W5:W7" xr:uid="{00000000-0009-0000-0100-000003000000}"/>
  <tableColumns count="1">
    <tableColumn id="1" xr3:uid="{00000000-0010-0000-0200-000001000000}" name="宮島コース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U11:W13" totalsRowShown="0">
  <autoFilter ref="U11:W13" xr:uid="{00000000-0009-0000-0100-000004000000}"/>
  <tableColumns count="3">
    <tableColumn id="1" xr3:uid="{00000000-0010-0000-0300-000001000000}" name="小学生"/>
    <tableColumn id="2" xr3:uid="{00000000-0010-0000-0300-000002000000}" name="中学生"/>
    <tableColumn id="3" xr3:uid="{00000000-0010-0000-0300-000003000000}" name="高校生以上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.xml"/><Relationship Id="rId3" Type="http://schemas.openxmlformats.org/officeDocument/2006/relationships/vmlDrawing" Target="../drawings/vmlDrawing1.vml"/><Relationship Id="rId7" Type="http://schemas.openxmlformats.org/officeDocument/2006/relationships/table" Target="../tables/table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2.xml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D34"/>
  <sheetViews>
    <sheetView showGridLines="0" tabSelected="1" view="pageBreakPreview" topLeftCell="A7" zoomScaleNormal="100" zoomScaleSheetLayoutView="100" workbookViewId="0">
      <selection activeCell="D21" sqref="D21:E21"/>
    </sheetView>
  </sheetViews>
  <sheetFormatPr defaultRowHeight="18.75" x14ac:dyDescent="0.4"/>
  <cols>
    <col min="1" max="1" width="14.75" customWidth="1"/>
    <col min="2" max="2" width="3" bestFit="1" customWidth="1"/>
    <col min="3" max="3" width="12.375" customWidth="1"/>
    <col min="4" max="4" width="3" bestFit="1" customWidth="1"/>
    <col min="5" max="5" width="12.375" customWidth="1"/>
    <col min="6" max="6" width="3" customWidth="1"/>
    <col min="7" max="7" width="12.375" customWidth="1"/>
    <col min="8" max="8" width="3" bestFit="1" customWidth="1"/>
    <col min="9" max="9" width="12.375" customWidth="1"/>
    <col min="10" max="10" width="3.125" customWidth="1"/>
    <col min="11" max="11" width="12.375" customWidth="1"/>
    <col min="12" max="12" width="67.125" style="1" customWidth="1"/>
    <col min="13" max="13" width="0" hidden="1" customWidth="1"/>
    <col min="14" max="20" width="9" hidden="1" customWidth="1"/>
    <col min="21" max="21" width="11.75" hidden="1" customWidth="1"/>
    <col min="22" max="22" width="16.375" hidden="1" customWidth="1"/>
    <col min="23" max="23" width="11.75" hidden="1" customWidth="1"/>
    <col min="24" max="25" width="9" hidden="1" customWidth="1"/>
    <col min="26" max="28" width="0" hidden="1" customWidth="1"/>
    <col min="30" max="30" width="7.25" hidden="1" customWidth="1"/>
  </cols>
  <sheetData>
    <row r="1" spans="1:23" x14ac:dyDescent="0.4">
      <c r="A1" s="45" t="s">
        <v>0</v>
      </c>
      <c r="B1" s="45"/>
      <c r="C1" s="45"/>
      <c r="D1" s="2"/>
      <c r="E1" s="2"/>
      <c r="F1" s="2"/>
      <c r="G1" s="2"/>
      <c r="H1" s="2"/>
      <c r="I1" s="2"/>
      <c r="J1" s="2"/>
      <c r="K1" s="3" t="s">
        <v>31</v>
      </c>
    </row>
    <row r="2" spans="1:23" ht="18.600000000000001" customHeight="1" thickBot="1" x14ac:dyDescent="0.45">
      <c r="A2" s="71"/>
      <c r="B2" s="71"/>
      <c r="C2" s="71"/>
      <c r="D2" s="2"/>
      <c r="E2" s="2"/>
      <c r="F2" s="2"/>
      <c r="G2" s="2"/>
      <c r="H2" s="84" t="s">
        <v>32</v>
      </c>
      <c r="I2" s="84"/>
      <c r="J2" s="84"/>
      <c r="K2" s="84"/>
    </row>
    <row r="3" spans="1:23" ht="18.600000000000001" customHeight="1" thickTop="1" x14ac:dyDescent="0.4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23" ht="18" customHeight="1" x14ac:dyDescent="0.4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U4" t="s">
        <v>59</v>
      </c>
      <c r="V4" t="s">
        <v>60</v>
      </c>
    </row>
    <row r="5" spans="1:23" ht="18" customHeight="1" thickBot="1" x14ac:dyDescent="0.45">
      <c r="A5" s="4" t="s">
        <v>15</v>
      </c>
      <c r="B5" s="5"/>
      <c r="C5" s="5"/>
      <c r="D5" s="5"/>
      <c r="E5" s="5"/>
      <c r="F5" s="5"/>
      <c r="G5" s="5"/>
      <c r="H5" s="5"/>
      <c r="I5" s="5"/>
      <c r="J5" s="5"/>
      <c r="K5" s="5"/>
      <c r="N5" t="s">
        <v>21</v>
      </c>
      <c r="O5" t="s">
        <v>24</v>
      </c>
      <c r="R5" t="s">
        <v>59</v>
      </c>
      <c r="U5" t="s">
        <v>43</v>
      </c>
      <c r="V5" t="s">
        <v>52</v>
      </c>
      <c r="W5" t="s">
        <v>44</v>
      </c>
    </row>
    <row r="6" spans="1:23" ht="19.5" thickBot="1" x14ac:dyDescent="0.45">
      <c r="A6" s="6" t="s">
        <v>3</v>
      </c>
      <c r="B6" s="61" t="str">
        <f>PHONETIC(B7)</f>
        <v/>
      </c>
      <c r="C6" s="62"/>
      <c r="D6" s="62"/>
      <c r="E6" s="62"/>
      <c r="F6" s="62"/>
      <c r="G6" s="62"/>
      <c r="H6" s="62"/>
      <c r="I6" s="62"/>
      <c r="J6" s="62"/>
      <c r="K6" s="63"/>
      <c r="N6" t="s">
        <v>22</v>
      </c>
      <c r="O6" t="s">
        <v>25</v>
      </c>
      <c r="R6" t="s">
        <v>60</v>
      </c>
      <c r="U6" t="s">
        <v>47</v>
      </c>
      <c r="V6" t="s">
        <v>46</v>
      </c>
      <c r="W6" t="s">
        <v>48</v>
      </c>
    </row>
    <row r="7" spans="1:23" ht="38.1" customHeight="1" thickBot="1" x14ac:dyDescent="0.45">
      <c r="A7" s="7" t="s">
        <v>2</v>
      </c>
      <c r="B7" s="76"/>
      <c r="C7" s="77"/>
      <c r="D7" s="77"/>
      <c r="E7" s="77"/>
      <c r="F7" s="77"/>
      <c r="G7" s="77"/>
      <c r="H7" s="77"/>
      <c r="I7" s="77"/>
      <c r="J7" s="77"/>
      <c r="K7" s="78"/>
      <c r="N7" t="s">
        <v>23</v>
      </c>
      <c r="O7" t="s">
        <v>26</v>
      </c>
      <c r="R7" t="s">
        <v>56</v>
      </c>
      <c r="U7" t="s">
        <v>45</v>
      </c>
      <c r="V7" t="s">
        <v>50</v>
      </c>
      <c r="W7" t="s">
        <v>49</v>
      </c>
    </row>
    <row r="8" spans="1:23" ht="19.5" thickBot="1" x14ac:dyDescent="0.45">
      <c r="A8" s="8" t="s">
        <v>3</v>
      </c>
      <c r="B8" s="23"/>
      <c r="C8" s="24" t="str">
        <f>PHONETIC(C9)</f>
        <v/>
      </c>
      <c r="D8" s="25"/>
      <c r="E8" s="24" t="str">
        <f>PHONETIC(E9)</f>
        <v/>
      </c>
      <c r="F8" s="26"/>
      <c r="G8" s="27"/>
      <c r="H8" s="20"/>
      <c r="I8" s="22" t="str">
        <f>PHONETIC(I9)</f>
        <v/>
      </c>
      <c r="J8" s="20"/>
      <c r="K8" s="28" t="str">
        <f>PHONETIC(K9)</f>
        <v/>
      </c>
      <c r="O8" t="s">
        <v>28</v>
      </c>
      <c r="V8" t="s">
        <v>51</v>
      </c>
    </row>
    <row r="9" spans="1:23" ht="38.1" customHeight="1" thickBot="1" x14ac:dyDescent="0.45">
      <c r="A9" s="7" t="s">
        <v>8</v>
      </c>
      <c r="B9" s="10" t="s">
        <v>9</v>
      </c>
      <c r="C9" s="14"/>
      <c r="D9" s="11" t="s">
        <v>10</v>
      </c>
      <c r="E9" s="19"/>
      <c r="F9" s="36" t="s">
        <v>4</v>
      </c>
      <c r="G9" s="37"/>
      <c r="H9" s="12" t="s">
        <v>9</v>
      </c>
      <c r="I9" s="14"/>
      <c r="J9" s="11" t="s">
        <v>10</v>
      </c>
      <c r="K9" s="19"/>
      <c r="O9" t="s">
        <v>27</v>
      </c>
    </row>
    <row r="10" spans="1:23" ht="30" customHeight="1" thickBot="1" x14ac:dyDescent="0.45">
      <c r="A10" s="7" t="s">
        <v>5</v>
      </c>
      <c r="B10" s="58"/>
      <c r="C10" s="59"/>
      <c r="D10" s="60"/>
      <c r="E10" s="79"/>
      <c r="F10" s="79"/>
      <c r="G10" s="79"/>
      <c r="H10" s="79"/>
      <c r="I10" s="79"/>
      <c r="J10" s="79"/>
      <c r="K10" s="80"/>
      <c r="O10" t="s">
        <v>68</v>
      </c>
    </row>
    <row r="11" spans="1:23" ht="30" customHeight="1" thickBot="1" x14ac:dyDescent="0.45">
      <c r="A11" s="7" t="s">
        <v>11</v>
      </c>
      <c r="B11" s="61"/>
      <c r="C11" s="62"/>
      <c r="D11" s="63"/>
      <c r="E11" s="29"/>
      <c r="F11" s="29"/>
      <c r="G11" s="29"/>
      <c r="H11" s="29"/>
      <c r="I11" s="29"/>
      <c r="J11" s="29"/>
      <c r="K11" s="13"/>
      <c r="U11" t="s">
        <v>59</v>
      </c>
      <c r="V11" t="s">
        <v>60</v>
      </c>
      <c r="W11" t="s">
        <v>56</v>
      </c>
    </row>
    <row r="12" spans="1:23" ht="30" customHeight="1" thickBot="1" x14ac:dyDescent="0.45">
      <c r="A12" s="7" t="s">
        <v>12</v>
      </c>
      <c r="B12" s="64"/>
      <c r="C12" s="54"/>
      <c r="D12" s="54"/>
      <c r="E12" s="54"/>
      <c r="F12" s="54"/>
      <c r="G12" s="54"/>
      <c r="H12" s="54"/>
      <c r="I12" s="54"/>
      <c r="J12" s="54"/>
      <c r="K12" s="55"/>
      <c r="U12" t="s">
        <v>43</v>
      </c>
      <c r="V12" t="s">
        <v>43</v>
      </c>
      <c r="W12" t="s">
        <v>43</v>
      </c>
    </row>
    <row r="13" spans="1:23" ht="30" customHeight="1" thickBot="1" x14ac:dyDescent="0.45">
      <c r="A13" s="7" t="s">
        <v>13</v>
      </c>
      <c r="B13" s="72"/>
      <c r="C13" s="73"/>
      <c r="D13" s="73"/>
      <c r="E13" s="74"/>
      <c r="F13" s="36" t="s">
        <v>7</v>
      </c>
      <c r="G13" s="37"/>
      <c r="H13" s="72"/>
      <c r="I13" s="73"/>
      <c r="J13" s="73"/>
      <c r="K13" s="74"/>
      <c r="W13" t="s">
        <v>66</v>
      </c>
    </row>
    <row r="14" spans="1:23" ht="29.45" customHeight="1" thickBot="1" x14ac:dyDescent="0.45">
      <c r="A14" s="7" t="s">
        <v>6</v>
      </c>
      <c r="B14" s="81"/>
      <c r="C14" s="82"/>
      <c r="D14" s="82"/>
      <c r="E14" s="83"/>
      <c r="F14" s="30"/>
      <c r="G14" s="29"/>
      <c r="H14" s="29"/>
      <c r="I14" s="29"/>
      <c r="J14" s="29"/>
      <c r="K14" s="13"/>
    </row>
    <row r="15" spans="1:23" ht="30" customHeight="1" thickBot="1" x14ac:dyDescent="0.45">
      <c r="A15" s="9" t="s">
        <v>14</v>
      </c>
      <c r="B15" s="51"/>
      <c r="C15" s="52"/>
      <c r="D15" s="52"/>
      <c r="E15" s="52"/>
      <c r="F15" s="36" t="s">
        <v>30</v>
      </c>
      <c r="G15" s="37"/>
      <c r="H15" s="53"/>
      <c r="I15" s="54"/>
      <c r="J15" s="54"/>
      <c r="K15" s="55"/>
    </row>
    <row r="16" spans="1:23" x14ac:dyDescent="0.4">
      <c r="A16" s="2"/>
      <c r="B16" s="65" t="s">
        <v>67</v>
      </c>
      <c r="C16" s="65"/>
      <c r="D16" s="65"/>
      <c r="E16" s="65"/>
      <c r="F16" s="65"/>
      <c r="G16" s="65"/>
      <c r="H16" s="65"/>
      <c r="I16" s="65"/>
      <c r="J16" s="65"/>
      <c r="K16" s="65"/>
    </row>
    <row r="17" spans="1:11" x14ac:dyDescent="0.4">
      <c r="A17" s="2" t="s">
        <v>16</v>
      </c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4">
      <c r="A18" s="31" t="s">
        <v>17</v>
      </c>
      <c r="B18" s="40" t="s">
        <v>18</v>
      </c>
      <c r="C18" s="40"/>
      <c r="D18" s="40" t="s">
        <v>53</v>
      </c>
      <c r="E18" s="40"/>
      <c r="F18" s="66"/>
      <c r="G18" s="67"/>
      <c r="H18" s="67"/>
      <c r="I18" s="67"/>
      <c r="J18" s="67"/>
      <c r="K18" s="68"/>
    </row>
    <row r="19" spans="1:11" ht="20.45" customHeight="1" x14ac:dyDescent="0.4">
      <c r="A19" s="38"/>
      <c r="B19" s="38"/>
      <c r="C19" s="38"/>
      <c r="D19" s="40">
        <f>SUM(A19+B19)</f>
        <v>0</v>
      </c>
      <c r="E19" s="40"/>
      <c r="F19" s="40" t="s">
        <v>19</v>
      </c>
      <c r="G19" s="40"/>
      <c r="H19" s="40"/>
      <c r="I19" s="56" t="s">
        <v>21</v>
      </c>
      <c r="J19" s="57"/>
      <c r="K19" s="57"/>
    </row>
    <row r="20" spans="1:11" ht="21.6" customHeight="1" x14ac:dyDescent="0.4">
      <c r="A20" s="38"/>
      <c r="B20" s="38"/>
      <c r="C20" s="38"/>
      <c r="D20" s="40"/>
      <c r="E20" s="40"/>
      <c r="F20" s="40" t="s">
        <v>20</v>
      </c>
      <c r="G20" s="40"/>
      <c r="H20" s="40"/>
      <c r="I20" s="70" t="s">
        <v>24</v>
      </c>
      <c r="J20" s="38"/>
      <c r="K20" s="38"/>
    </row>
    <row r="21" spans="1:11" ht="41.45" customHeight="1" x14ac:dyDescent="0.4">
      <c r="A21" s="40" t="s">
        <v>54</v>
      </c>
      <c r="B21" s="40"/>
      <c r="C21" s="40"/>
      <c r="D21" s="70" t="s">
        <v>21</v>
      </c>
      <c r="E21" s="38"/>
      <c r="F21" s="69" t="s">
        <v>55</v>
      </c>
      <c r="G21" s="69"/>
      <c r="H21" s="69"/>
      <c r="I21" s="69"/>
      <c r="J21" s="40">
        <f>SUM(J22+J23+J24)</f>
        <v>0</v>
      </c>
      <c r="K21" s="40"/>
    </row>
    <row r="22" spans="1:11" ht="29.1" customHeight="1" x14ac:dyDescent="0.4">
      <c r="A22" s="40" t="s">
        <v>57</v>
      </c>
      <c r="B22" s="40"/>
      <c r="C22" s="40"/>
      <c r="D22" s="38"/>
      <c r="E22" s="38"/>
      <c r="F22" s="38"/>
      <c r="G22" s="38"/>
      <c r="H22" s="39" t="s">
        <v>61</v>
      </c>
      <c r="I22" s="18" t="s">
        <v>62</v>
      </c>
      <c r="J22" s="17"/>
      <c r="K22" s="21" t="s">
        <v>33</v>
      </c>
    </row>
    <row r="23" spans="1:11" ht="29.1" customHeight="1" x14ac:dyDescent="0.4">
      <c r="A23" s="40" t="s">
        <v>58</v>
      </c>
      <c r="B23" s="40"/>
      <c r="C23" s="40"/>
      <c r="D23" s="38"/>
      <c r="E23" s="38"/>
      <c r="F23" s="38"/>
      <c r="G23" s="38"/>
      <c r="H23" s="39"/>
      <c r="I23" s="18" t="s">
        <v>63</v>
      </c>
      <c r="J23" s="17"/>
      <c r="K23" s="21" t="s">
        <v>33</v>
      </c>
    </row>
    <row r="24" spans="1:11" ht="29.1" customHeight="1" x14ac:dyDescent="0.4">
      <c r="A24" s="40" t="s">
        <v>29</v>
      </c>
      <c r="B24" s="40"/>
      <c r="C24" s="40"/>
      <c r="D24" s="38"/>
      <c r="E24" s="38"/>
      <c r="F24" s="38"/>
      <c r="G24" s="38"/>
      <c r="H24" s="39"/>
      <c r="I24" s="18" t="s">
        <v>64</v>
      </c>
      <c r="J24" s="17"/>
      <c r="K24" s="21" t="s">
        <v>33</v>
      </c>
    </row>
    <row r="25" spans="1:11" ht="19.5" thickBot="1" x14ac:dyDescent="0.45">
      <c r="A25" s="20"/>
      <c r="B25" s="2"/>
      <c r="C25" s="2"/>
      <c r="D25" s="2"/>
      <c r="E25" s="2"/>
      <c r="F25" s="2"/>
      <c r="G25" s="2"/>
      <c r="H25" s="2"/>
      <c r="I25" s="2"/>
      <c r="J25" s="2"/>
      <c r="K25" s="20"/>
    </row>
    <row r="26" spans="1:11" ht="19.5" thickBot="1" x14ac:dyDescent="0.45">
      <c r="A26" s="36" t="s">
        <v>42</v>
      </c>
      <c r="B26" s="37"/>
      <c r="C26" s="41" t="s">
        <v>35</v>
      </c>
      <c r="D26" s="42"/>
      <c r="E26" s="42"/>
      <c r="F26" s="15" t="s">
        <v>41</v>
      </c>
      <c r="G26" s="42" t="s">
        <v>36</v>
      </c>
      <c r="H26" s="42"/>
      <c r="I26" s="43"/>
      <c r="J26" s="2"/>
      <c r="K26" s="16" t="s">
        <v>65</v>
      </c>
    </row>
    <row r="27" spans="1:11" ht="19.5" thickBot="1" x14ac:dyDescent="0.45">
      <c r="A27" s="41" t="s">
        <v>34</v>
      </c>
      <c r="B27" s="42"/>
      <c r="C27" s="48"/>
      <c r="D27" s="49"/>
      <c r="E27" s="49"/>
      <c r="F27" s="11" t="s">
        <v>41</v>
      </c>
      <c r="G27" s="48"/>
      <c r="H27" s="49"/>
      <c r="I27" s="50"/>
      <c r="J27" s="2"/>
      <c r="K27" s="6" t="str">
        <f>(G27-C27)&amp;"泊"&amp;(G27-C27)+1&amp;"日"</f>
        <v>0泊1日</v>
      </c>
    </row>
    <row r="28" spans="1:11" ht="19.5" thickBot="1" x14ac:dyDescent="0.45">
      <c r="A28" s="44" t="s">
        <v>37</v>
      </c>
      <c r="B28" s="45"/>
      <c r="C28" s="48"/>
      <c r="D28" s="49"/>
      <c r="E28" s="49"/>
      <c r="F28" s="11" t="s">
        <v>41</v>
      </c>
      <c r="G28" s="48"/>
      <c r="H28" s="49"/>
      <c r="I28" s="50"/>
      <c r="J28" s="2"/>
      <c r="K28" s="8" t="str">
        <f t="shared" ref="K28:K31" si="0">(G28-C28)&amp;"泊"&amp;(G28-C28)+1&amp;"日"</f>
        <v>0泊1日</v>
      </c>
    </row>
    <row r="29" spans="1:11" ht="19.5" thickBot="1" x14ac:dyDescent="0.45">
      <c r="A29" s="44" t="s">
        <v>38</v>
      </c>
      <c r="B29" s="45"/>
      <c r="C29" s="48"/>
      <c r="D29" s="49"/>
      <c r="E29" s="49"/>
      <c r="F29" s="11" t="s">
        <v>41</v>
      </c>
      <c r="G29" s="48"/>
      <c r="H29" s="49"/>
      <c r="I29" s="50"/>
      <c r="J29" s="2"/>
      <c r="K29" s="8" t="str">
        <f t="shared" si="0"/>
        <v>0泊1日</v>
      </c>
    </row>
    <row r="30" spans="1:11" ht="19.5" thickBot="1" x14ac:dyDescent="0.45">
      <c r="A30" s="44" t="s">
        <v>39</v>
      </c>
      <c r="B30" s="45"/>
      <c r="C30" s="48"/>
      <c r="D30" s="49"/>
      <c r="E30" s="49"/>
      <c r="F30" s="11" t="s">
        <v>41</v>
      </c>
      <c r="G30" s="48"/>
      <c r="H30" s="49"/>
      <c r="I30" s="50"/>
      <c r="J30" s="2"/>
      <c r="K30" s="8" t="str">
        <f t="shared" si="0"/>
        <v>0泊1日</v>
      </c>
    </row>
    <row r="31" spans="1:11" ht="19.5" thickBot="1" x14ac:dyDescent="0.45">
      <c r="A31" s="46" t="s">
        <v>40</v>
      </c>
      <c r="B31" s="47"/>
      <c r="C31" s="48"/>
      <c r="D31" s="49"/>
      <c r="E31" s="49"/>
      <c r="F31" s="11" t="s">
        <v>41</v>
      </c>
      <c r="G31" s="48"/>
      <c r="H31" s="49"/>
      <c r="I31" s="50"/>
      <c r="J31" s="2"/>
      <c r="K31" s="9" t="str">
        <f t="shared" si="0"/>
        <v>0泊1日</v>
      </c>
    </row>
    <row r="32" spans="1:11" x14ac:dyDescent="0.4">
      <c r="A32" s="32" t="s">
        <v>71</v>
      </c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30" x14ac:dyDescent="0.4">
      <c r="A33" t="s">
        <v>69</v>
      </c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30" ht="31.5" customHeight="1" x14ac:dyDescent="0.4">
      <c r="A34" s="34" t="s">
        <v>70</v>
      </c>
      <c r="B34" s="35"/>
      <c r="C34" s="35"/>
      <c r="D34" s="2"/>
      <c r="E34" s="2"/>
      <c r="F34" s="2"/>
      <c r="G34" s="2"/>
      <c r="H34" s="2"/>
      <c r="I34" s="2"/>
      <c r="J34" s="2"/>
      <c r="K34" s="2"/>
      <c r="AD34" s="33" t="b">
        <v>0</v>
      </c>
    </row>
  </sheetData>
  <sheetProtection algorithmName="SHA-512" hashValue="KmsX/bh4UWu0e9Ct7RRAxI3PzjPFre2d1UcW9EHzic2QutOLnbir1uhYcGipj7Iq+u9LwsfYMClzSQZjsf3I+g==" saltValue="oJkpPoeU+3vfY3gwWIcI3Q==" spinCount="100000" sheet="1" objects="1" insertHyperlinks="0" pivotTables="0"/>
  <protectedRanges>
    <protectedRange sqref="A34" name="範囲1"/>
  </protectedRanges>
  <mergeCells count="59">
    <mergeCell ref="A1:A2"/>
    <mergeCell ref="B1:C2"/>
    <mergeCell ref="H13:K13"/>
    <mergeCell ref="A3:K4"/>
    <mergeCell ref="D21:E21"/>
    <mergeCell ref="A19:A20"/>
    <mergeCell ref="B19:C20"/>
    <mergeCell ref="D19:E20"/>
    <mergeCell ref="B6:K6"/>
    <mergeCell ref="B7:K7"/>
    <mergeCell ref="B18:C18"/>
    <mergeCell ref="D18:E18"/>
    <mergeCell ref="E10:K10"/>
    <mergeCell ref="B13:E13"/>
    <mergeCell ref="B14:E14"/>
    <mergeCell ref="H2:K2"/>
    <mergeCell ref="A21:C21"/>
    <mergeCell ref="F21:I21"/>
    <mergeCell ref="J21:K21"/>
    <mergeCell ref="F20:H20"/>
    <mergeCell ref="I20:K20"/>
    <mergeCell ref="F9:G9"/>
    <mergeCell ref="F13:G13"/>
    <mergeCell ref="F15:G15"/>
    <mergeCell ref="F19:H19"/>
    <mergeCell ref="B15:E15"/>
    <mergeCell ref="H15:K15"/>
    <mergeCell ref="I19:K19"/>
    <mergeCell ref="B10:D10"/>
    <mergeCell ref="B11:D11"/>
    <mergeCell ref="B12:K12"/>
    <mergeCell ref="B16:K16"/>
    <mergeCell ref="F18:K18"/>
    <mergeCell ref="C27:E27"/>
    <mergeCell ref="C30:E30"/>
    <mergeCell ref="C31:E31"/>
    <mergeCell ref="C28:E28"/>
    <mergeCell ref="G28:I28"/>
    <mergeCell ref="C29:E29"/>
    <mergeCell ref="G27:I27"/>
    <mergeCell ref="G29:I29"/>
    <mergeCell ref="G30:I30"/>
    <mergeCell ref="G31:I31"/>
    <mergeCell ref="A34:C34"/>
    <mergeCell ref="A26:B26"/>
    <mergeCell ref="D22:G22"/>
    <mergeCell ref="H22:H24"/>
    <mergeCell ref="A22:C22"/>
    <mergeCell ref="C26:E26"/>
    <mergeCell ref="G26:I26"/>
    <mergeCell ref="A23:C23"/>
    <mergeCell ref="A24:C24"/>
    <mergeCell ref="D24:G24"/>
    <mergeCell ref="D23:G23"/>
    <mergeCell ref="A27:B27"/>
    <mergeCell ref="A28:B28"/>
    <mergeCell ref="A29:B29"/>
    <mergeCell ref="A30:B30"/>
    <mergeCell ref="A31:B31"/>
  </mergeCells>
  <phoneticPr fontId="1"/>
  <conditionalFormatting sqref="A19:C20">
    <cfRule type="containsBlanks" dxfId="27" priority="56">
      <formula>LEN(TRIM(A19))=0</formula>
    </cfRule>
  </conditionalFormatting>
  <conditionalFormatting sqref="A23:G24">
    <cfRule type="expression" dxfId="26" priority="25">
      <formula>$D$21="無"</formula>
    </cfRule>
    <cfRule type="expression" dxfId="25" priority="26">
      <formula>$D$21="必須選択"</formula>
    </cfRule>
  </conditionalFormatting>
  <conditionalFormatting sqref="B13:E15">
    <cfRule type="containsBlanks" dxfId="24" priority="21">
      <formula>LEN(TRIM(B13))=0</formula>
    </cfRule>
  </conditionalFormatting>
  <conditionalFormatting sqref="B7:K7 C9 E9 I9 K9 B10:D11 B12:K12">
    <cfRule type="containsBlanks" dxfId="23" priority="64">
      <formula>LEN(TRIM(B7))=0</formula>
    </cfRule>
  </conditionalFormatting>
  <conditionalFormatting sqref="C27:E31">
    <cfRule type="containsBlanks" dxfId="22" priority="17">
      <formula>LEN(TRIM(C27))=0</formula>
    </cfRule>
  </conditionalFormatting>
  <conditionalFormatting sqref="D21:E21">
    <cfRule type="containsText" dxfId="21" priority="62" operator="containsText" text="必須選択">
      <formula>NOT(ISERROR(SEARCH("必須選択",D21)))</formula>
    </cfRule>
  </conditionalFormatting>
  <conditionalFormatting sqref="D22:G22">
    <cfRule type="expression" dxfId="20" priority="35">
      <formula>AND($D$21="有",$D$22="")</formula>
    </cfRule>
  </conditionalFormatting>
  <conditionalFormatting sqref="D23:G23">
    <cfRule type="expression" dxfId="19" priority="24">
      <formula>AND($D$21="有",$D$23="")</formula>
    </cfRule>
  </conditionalFormatting>
  <conditionalFormatting sqref="D24:G24">
    <cfRule type="expression" dxfId="18" priority="27">
      <formula>AND($D$21="有",$D$24="")</formula>
    </cfRule>
  </conditionalFormatting>
  <conditionalFormatting sqref="F21:I21">
    <cfRule type="expression" dxfId="17" priority="51">
      <formula>$D$21="無"</formula>
    </cfRule>
    <cfRule type="expression" dxfId="16" priority="52">
      <formula>$D$21="必須選択"</formula>
    </cfRule>
  </conditionalFormatting>
  <conditionalFormatting sqref="G27:I31">
    <cfRule type="containsBlanks" dxfId="15" priority="6">
      <formula>LEN(TRIM(G27))=0</formula>
    </cfRule>
  </conditionalFormatting>
  <conditionalFormatting sqref="H13:K13">
    <cfRule type="containsBlanks" dxfId="14" priority="20">
      <formula>LEN(TRIM(H13))=0</formula>
    </cfRule>
  </conditionalFormatting>
  <conditionalFormatting sqref="I19:K20">
    <cfRule type="containsText" dxfId="13" priority="61" operator="containsText" text="必須選択">
      <formula>NOT(ISERROR(SEARCH("必須選択",I19)))</formula>
    </cfRule>
  </conditionalFormatting>
  <conditionalFormatting sqref="I23:K24">
    <cfRule type="expression" dxfId="12" priority="47">
      <formula>$D$21="無"</formula>
    </cfRule>
    <cfRule type="expression" dxfId="11" priority="49">
      <formula>$D$21="必須選択"</formula>
    </cfRule>
  </conditionalFormatting>
  <conditionalFormatting sqref="J21 A22:G22 I22:J22 H22:H24">
    <cfRule type="expression" dxfId="10" priority="48">
      <formula>$D$21="無"</formula>
    </cfRule>
    <cfRule type="expression" dxfId="9" priority="50">
      <formula>$D$21="必須選択"</formula>
    </cfRule>
  </conditionalFormatting>
  <conditionalFormatting sqref="J21">
    <cfRule type="expression" dxfId="8" priority="31">
      <formula>AND($D$21="有",$D$19/24&gt;$J$21)</formula>
    </cfRule>
  </conditionalFormatting>
  <conditionalFormatting sqref="J22:J24">
    <cfRule type="expression" dxfId="7" priority="32">
      <formula>AND($D$21="有",$J$22="")</formula>
    </cfRule>
  </conditionalFormatting>
  <conditionalFormatting sqref="J21:K21">
    <cfRule type="expression" dxfId="6" priority="18">
      <formula>$D$21="必須選択"</formula>
    </cfRule>
    <cfRule type="expression" dxfId="5" priority="19">
      <formula>$D$21="無"</formula>
    </cfRule>
  </conditionalFormatting>
  <conditionalFormatting sqref="K22">
    <cfRule type="expression" dxfId="4" priority="22">
      <formula>$D$21="無"</formula>
    </cfRule>
    <cfRule type="expression" dxfId="3" priority="23">
      <formula>$D$21="必須選択"</formula>
    </cfRule>
  </conditionalFormatting>
  <conditionalFormatting sqref="K27:K31">
    <cfRule type="uniqueValues" dxfId="2" priority="5"/>
  </conditionalFormatting>
  <conditionalFormatting sqref="H15:K15">
    <cfRule type="containsBlanks" dxfId="1" priority="3">
      <formula>LEN(TRIM(H15))=0</formula>
    </cfRule>
  </conditionalFormatting>
  <conditionalFormatting sqref="A34:C34">
    <cfRule type="expression" dxfId="0" priority="1">
      <formula>$AD$34=FALSE</formula>
    </cfRule>
  </conditionalFormatting>
  <dataValidations count="14">
    <dataValidation type="custom" operator="lessThanOrEqual" showInputMessage="1" showErrorMessage="1" error="分けて実施の青色セルに_x000a_数字のみで艇数を入力ください。_x000a_①～③の合計艇数の入力欄です。" sqref="J21" xr:uid="{00000000-0002-0000-0000-000000000000}">
      <formula1>SUM(J22+J23+J24)</formula1>
    </dataValidation>
    <dataValidation type="whole" allowBlank="1" showInputMessage="1" showErrorMessage="1" errorTitle="カッター艇数" error="１回あたり６艇までです。_x000a_１艇あたり研修生２４名までです。" sqref="J22:J24" xr:uid="{00000000-0002-0000-0000-000001000000}">
      <formula1>1</formula1>
      <formula2>6</formula2>
    </dataValidation>
    <dataValidation type="list" allowBlank="1" showInputMessage="1" showErrorMessage="1" sqref="D21:E21 I19" xr:uid="{00000000-0002-0000-0000-000002000000}">
      <formula1>$N$5:$N$7</formula1>
    </dataValidation>
    <dataValidation type="whole" operator="greaterThanOrEqual" allowBlank="1" showErrorMessage="1" error="入力は、数字のみです。" sqref="A19:A20" xr:uid="{00000000-0002-0000-0000-000003000000}">
      <formula1>0</formula1>
    </dataValidation>
    <dataValidation type="custom" allowBlank="1" showInputMessage="1" showErrorMessage="1" error="メールアドレスをご確認ください。" sqref="H15:K15" xr:uid="{00000000-0002-0000-0000-000004000000}">
      <formula1>B15=H15</formula1>
    </dataValidation>
    <dataValidation type="custom" allowBlank="1" showInputMessage="1" showErrorMessage="1" sqref="B15:E15" xr:uid="{00000000-0002-0000-0000-000005000000}">
      <formula1>COUNTIF(B15,"*@*")</formula1>
    </dataValidation>
    <dataValidation type="whole" operator="greaterThanOrEqual" allowBlank="1" showInputMessage="1" showErrorMessage="1" error="入力は、数字のみです。" sqref="B19:C20" xr:uid="{00000000-0002-0000-0000-000006000000}">
      <formula1>0</formula1>
    </dataValidation>
    <dataValidation type="list" allowBlank="1" showInputMessage="1" showErrorMessage="1" sqref="D22:G22" xr:uid="{00000000-0002-0000-0000-000007000000}">
      <formula1>"小学生,中学生,高校生以上"</formula1>
    </dataValidation>
    <dataValidation type="list" allowBlank="1" showInputMessage="1" showErrorMessage="1" sqref="D23:G23" xr:uid="{00000000-0002-0000-0000-000008000000}">
      <formula1>INDIRECT($D$22)</formula1>
    </dataValidation>
    <dataValidation type="list" allowBlank="1" showInputMessage="1" showErrorMessage="1" sqref="D24:G24" xr:uid="{00000000-0002-0000-0000-000009000000}">
      <formula1>"規律重視型,体験重視型"</formula1>
    </dataValidation>
    <dataValidation type="date" allowBlank="1" showInputMessage="1" showErrorMessage="1" error="日付の『/』をご確認ください。_x000a_必ず、『年』から入力ください。_x000a_※『年』には、2025/2026_x000a_　　と入力。" prompt="年・月・日の間に『/』を入力_x000a__x000a_例）2025年6月6日の場合_x000a_　　→2025/6/6_x000a__x000a_2025年度の予約受付です。" sqref="C28:E31 G27:I31" xr:uid="{00000000-0002-0000-0000-00000A000000}">
      <formula1>45749</formula1>
      <formula2>46112</formula2>
    </dataValidation>
    <dataValidation allowBlank="1" showInputMessage="1" showErrorMessage="1" prompt="数字のみ入力" sqref="B13:E14 H13:K13 B10:D10" xr:uid="{00000000-0002-0000-0000-00000B000000}"/>
    <dataValidation type="date" allowBlank="1" showInputMessage="1" showErrorMessage="1" errorTitle="日付" error="日付の『/』をご確認ください。_x000a_必ず、『年』から入力ください。_x000a_※『年』には、2025/2026_x000a_　　と入力。" prompt="年・月・日の間に『/』を入力_x000a__x000a_例）2025年6月6日の場合_x000a_　　→2025/6/6_x000a__x000a_2025年度の予約受付です。" sqref="C27:E27" xr:uid="{00000000-0002-0000-0000-00000C000000}">
      <formula1>45749</formula1>
      <formula2>46112</formula2>
    </dataValidation>
    <dataValidation type="list" allowBlank="1" showInputMessage="1" showErrorMessage="1" sqref="I20:K20" xr:uid="{00000000-0002-0000-0000-00000D000000}">
      <formula1>$O$5:$O$10</formula1>
    </dataValidation>
  </dataValidations>
  <pageMargins left="0.70866141732283472" right="0.70866141732283472" top="0.74803149606299213" bottom="0.74803149606299213" header="0.31496062992125984" footer="0.31496062992125984"/>
  <pageSetup paperSize="9" scale="87" orientation="portrait" r:id="rId1"/>
  <ignoredErrors>
    <ignoredError sqref="B6 C8 E8 I8 K8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locked="0" defaultSize="0" autoFill="0" autoLine="0" autoPict="0">
                <anchor>
                  <from>
                    <xdr:col>0</xdr:col>
                    <xdr:colOff>161925</xdr:colOff>
                    <xdr:row>32</xdr:row>
                    <xdr:rowOff>228600</xdr:rowOff>
                  </from>
                  <to>
                    <xdr:col>2</xdr:col>
                    <xdr:colOff>923925</xdr:colOff>
                    <xdr:row>34</xdr:row>
                    <xdr:rowOff>28575</xdr:rowOff>
                  </to>
                </anchor>
              </controlPr>
            </control>
          </mc:Choice>
        </mc:AlternateContent>
      </controls>
    </mc:Choice>
  </mc:AlternateContent>
  <tableParts count="4"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7</vt:i4>
      </vt:variant>
    </vt:vector>
  </HeadingPairs>
  <TitlesOfParts>
    <vt:vector size="8" baseType="lpstr">
      <vt:lpstr>Sheet1</vt:lpstr>
      <vt:lpstr>Sheet1!Print_Area</vt:lpstr>
      <vt:lpstr>一日コース</vt:lpstr>
      <vt:lpstr>宮島コース</vt:lpstr>
      <vt:lpstr>高校生以上</vt:lpstr>
      <vt:lpstr>小学生</vt:lpstr>
      <vt:lpstr>中学生</vt:lpstr>
      <vt:lpstr>半日コース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野村華純</dc:creator>
  <cp:lastModifiedBy>kas.nomura</cp:lastModifiedBy>
  <cp:lastPrinted>2023-09-14T02:58:52Z</cp:lastPrinted>
  <dcterms:created xsi:type="dcterms:W3CDTF">2023-07-08T09:17:53Z</dcterms:created>
  <dcterms:modified xsi:type="dcterms:W3CDTF">2023-09-16T08:17:20Z</dcterms:modified>
</cp:coreProperties>
</file>